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3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2" i="2" l="1"/>
  <c r="C18" i="3" l="1"/>
  <c r="C18" i="2"/>
  <c r="D12" i="3" l="1"/>
  <c r="D18" i="3" l="1"/>
  <c r="C22" i="3" l="1"/>
  <c r="D18" i="2"/>
  <c r="C22" i="2" s="1"/>
</calcChain>
</file>

<file path=xl/sharedStrings.xml><?xml version="1.0" encoding="utf-8"?>
<sst xmlns="http://schemas.openxmlformats.org/spreadsheetml/2006/main" count="35" uniqueCount="17">
  <si>
    <t>Итого</t>
  </si>
  <si>
    <t>Глобальный бюджет</t>
  </si>
  <si>
    <t>Финансирование, руб</t>
  </si>
  <si>
    <t>Амбулаторно - поликлиническая помощь</t>
  </si>
  <si>
    <t>Приложение №____</t>
  </si>
  <si>
    <t>к решению комиссии по разработке ТП ОМС</t>
  </si>
  <si>
    <t>Законченный случай</t>
  </si>
  <si>
    <t>Дневной стационар</t>
  </si>
  <si>
    <t>от "___"_________2017 г. №____</t>
  </si>
  <si>
    <t>Объем</t>
  </si>
  <si>
    <t>Посещения с иными целями</t>
  </si>
  <si>
    <t>Обращения по поводу заболевания</t>
  </si>
  <si>
    <t xml:space="preserve">Объемы финансирования ООО "МДЦ" за оказанную медицинскую помощь пролеченным больным,  застрахованным за пределами Еврейской автономной области, с 01 января по 31 декабря 2023 года </t>
  </si>
  <si>
    <t>Приложение № 3</t>
  </si>
  <si>
    <t>Объемы финансирования ООО "МДЦ"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</t>
  </si>
  <si>
    <t>Флюроография</t>
  </si>
  <si>
    <t>от "18" декабря 2023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</si>
</sst>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8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0" fontId="10" fillId="0" borderId="0" xfId="0" applyFont="1"/>
    <xf numFmtId="3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7" fillId="0" borderId="0" xfId="0" applyFont="1" applyFill="1"/>
    <xf numFmtId="0" fontId="7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zoomScaleNormal="100" zoomScaleSheetLayoutView="100" workbookViewId="0">
      <selection activeCell="L10" sqref="L10"/>
    </sheetView>
  </sheetViews>
  <sheetFormatPr defaultRowHeight="15" x14ac:dyDescent="0.25"/>
  <cols>
    <col min="1" max="1" width="9.140625" style="10"/>
    <col min="2" max="2" width="37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6"/>
      <c r="D1" s="27" t="s">
        <v>13</v>
      </c>
      <c r="E1" s="27"/>
    </row>
    <row r="2" spans="1:13" x14ac:dyDescent="0.25">
      <c r="C2" s="27" t="s">
        <v>5</v>
      </c>
      <c r="D2" s="27"/>
      <c r="E2" s="27"/>
    </row>
    <row r="3" spans="1:13" x14ac:dyDescent="0.25">
      <c r="C3" s="27" t="s">
        <v>16</v>
      </c>
      <c r="D3" s="27"/>
      <c r="E3" s="27"/>
    </row>
    <row r="5" spans="1:13" ht="81" customHeight="1" x14ac:dyDescent="0.25">
      <c r="A5" s="18" t="s">
        <v>14</v>
      </c>
      <c r="B5" s="18"/>
      <c r="C5" s="18"/>
      <c r="D5" s="18"/>
      <c r="E5" s="1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"/>
      <c r="B7" s="3" t="s">
        <v>3</v>
      </c>
      <c r="C7" s="3" t="s">
        <v>9</v>
      </c>
      <c r="D7" s="9" t="s">
        <v>2</v>
      </c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5">
        <v>1</v>
      </c>
      <c r="C8" s="5">
        <v>2</v>
      </c>
      <c r="D8" s="5">
        <v>3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7" t="s">
        <v>10</v>
      </c>
      <c r="C9" s="17">
        <v>1155</v>
      </c>
      <c r="D9" s="15">
        <v>686858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7" t="s">
        <v>11</v>
      </c>
      <c r="C10" s="17">
        <v>152</v>
      </c>
      <c r="D10" s="15">
        <v>273151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7" t="s">
        <v>15</v>
      </c>
      <c r="C11" s="17">
        <v>1067</v>
      </c>
      <c r="D11" s="15">
        <v>161302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6" t="s">
        <v>0</v>
      </c>
      <c r="C12" s="2"/>
      <c r="D12" s="14">
        <f>D9+D10+D11</f>
        <v>1121311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ht="15" customHeight="1" x14ac:dyDescent="0.25">
      <c r="A14" s="1"/>
      <c r="B14" s="1"/>
      <c r="C14" s="1"/>
      <c r="D14" s="1"/>
      <c r="E14" s="1"/>
      <c r="F14" s="1"/>
    </row>
    <row r="15" spans="1:13" ht="28.5" x14ac:dyDescent="0.25">
      <c r="B15" s="5" t="s">
        <v>7</v>
      </c>
      <c r="C15" s="3" t="s">
        <v>6</v>
      </c>
      <c r="D15" s="3" t="s">
        <v>2</v>
      </c>
      <c r="E15" s="4"/>
      <c r="F15" s="4"/>
    </row>
    <row r="16" spans="1:13" ht="15.75" x14ac:dyDescent="0.25">
      <c r="B16" s="5">
        <v>1</v>
      </c>
      <c r="C16" s="5">
        <v>2</v>
      </c>
      <c r="D16" s="5">
        <v>3</v>
      </c>
      <c r="E16" s="4"/>
      <c r="F16" s="4"/>
    </row>
    <row r="17" spans="2:5" ht="15.75" x14ac:dyDescent="0.25">
      <c r="B17" s="11" t="s">
        <v>7</v>
      </c>
      <c r="C17" s="13">
        <v>202</v>
      </c>
      <c r="D17" s="12">
        <v>3629987</v>
      </c>
    </row>
    <row r="18" spans="2:5" ht="15.75" x14ac:dyDescent="0.25">
      <c r="B18" s="6" t="s">
        <v>0</v>
      </c>
      <c r="C18" s="2">
        <f>C17</f>
        <v>202</v>
      </c>
      <c r="D18" s="14">
        <f>SUM(D17:D17)</f>
        <v>3629987</v>
      </c>
    </row>
    <row r="20" spans="2:5" ht="15.75" thickBot="1" x14ac:dyDescent="0.3"/>
    <row r="21" spans="2:5" ht="15.75" x14ac:dyDescent="0.25">
      <c r="B21" s="19" t="s">
        <v>1</v>
      </c>
      <c r="C21" s="21" t="s">
        <v>2</v>
      </c>
      <c r="D21" s="22"/>
      <c r="E21" s="8"/>
    </row>
    <row r="22" spans="2:5" ht="16.5" thickBot="1" x14ac:dyDescent="0.3">
      <c r="B22" s="20"/>
      <c r="C22" s="23">
        <f>D18+D12</f>
        <v>4751298</v>
      </c>
      <c r="D22" s="24"/>
      <c r="E22" s="8"/>
    </row>
  </sheetData>
  <mergeCells count="7">
    <mergeCell ref="A5:E5"/>
    <mergeCell ref="B21:B22"/>
    <mergeCell ref="C21:D21"/>
    <mergeCell ref="C22:D22"/>
    <mergeCell ref="D1:E1"/>
    <mergeCell ref="C2:E2"/>
    <mergeCell ref="C3:E3"/>
  </mergeCells>
  <pageMargins left="0.7" right="0.7" top="0.75" bottom="0.75" header="0.3" footer="0.3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C27" sqref="C27"/>
    </sheetView>
  </sheetViews>
  <sheetFormatPr defaultRowHeight="15" x14ac:dyDescent="0.25"/>
  <cols>
    <col min="1" max="1" width="9.140625" style="10"/>
    <col min="2" max="2" width="36" style="10" bestFit="1" customWidth="1"/>
    <col min="3" max="3" width="22.28515625" style="10" customWidth="1"/>
    <col min="4" max="4" width="27.42578125" style="10" customWidth="1"/>
    <col min="5" max="16384" width="9.140625" style="10"/>
  </cols>
  <sheetData>
    <row r="1" spans="1:13" x14ac:dyDescent="0.25">
      <c r="C1" s="16"/>
      <c r="D1" s="25" t="s">
        <v>4</v>
      </c>
      <c r="E1" s="25"/>
    </row>
    <row r="2" spans="1:13" x14ac:dyDescent="0.25">
      <c r="C2" s="25" t="s">
        <v>5</v>
      </c>
      <c r="D2" s="25"/>
      <c r="E2" s="25"/>
    </row>
    <row r="3" spans="1:13" x14ac:dyDescent="0.25">
      <c r="C3" s="16"/>
      <c r="D3" s="25" t="s">
        <v>8</v>
      </c>
      <c r="E3" s="25"/>
    </row>
    <row r="5" spans="1:13" ht="54" customHeight="1" x14ac:dyDescent="0.25">
      <c r="A5" s="18" t="s">
        <v>12</v>
      </c>
      <c r="B5" s="18"/>
      <c r="C5" s="18"/>
      <c r="D5" s="18"/>
      <c r="E5" s="18"/>
      <c r="F5" s="1"/>
      <c r="G5" s="1"/>
      <c r="H5" s="1"/>
      <c r="I5" s="1"/>
      <c r="J5" s="1"/>
      <c r="K5" s="1"/>
      <c r="L5" s="1"/>
      <c r="M5" s="1"/>
    </row>
    <row r="8" spans="1:13" ht="28.5" x14ac:dyDescent="0.25">
      <c r="B8" s="3" t="s">
        <v>3</v>
      </c>
      <c r="C8" s="3" t="s">
        <v>9</v>
      </c>
      <c r="D8" s="9" t="s">
        <v>2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7" t="s">
        <v>10</v>
      </c>
      <c r="C10" s="17">
        <v>35</v>
      </c>
      <c r="D10" s="15">
        <v>20212</v>
      </c>
    </row>
    <row r="11" spans="1:13" ht="15.75" x14ac:dyDescent="0.25">
      <c r="B11" s="7" t="s">
        <v>11</v>
      </c>
      <c r="C11" s="17">
        <v>8</v>
      </c>
      <c r="D11" s="15">
        <v>12125</v>
      </c>
    </row>
    <row r="12" spans="1:13" ht="15.75" x14ac:dyDescent="0.25">
      <c r="B12" s="6" t="s">
        <v>0</v>
      </c>
      <c r="C12" s="2"/>
      <c r="D12" s="14">
        <f>D10+D11</f>
        <v>32337</v>
      </c>
    </row>
    <row r="13" spans="1:13" ht="15.75" x14ac:dyDescent="0.25">
      <c r="B13" s="1"/>
      <c r="C13" s="1"/>
      <c r="D13" s="1"/>
    </row>
    <row r="14" spans="1:13" ht="15.75" x14ac:dyDescent="0.25">
      <c r="B14" s="1"/>
      <c r="C14" s="1"/>
      <c r="D14" s="1"/>
    </row>
    <row r="15" spans="1:13" ht="15.75" x14ac:dyDescent="0.25">
      <c r="B15" s="5" t="s">
        <v>7</v>
      </c>
      <c r="C15" s="3" t="s">
        <v>6</v>
      </c>
      <c r="D15" s="3" t="s">
        <v>2</v>
      </c>
    </row>
    <row r="16" spans="1:13" ht="15.75" x14ac:dyDescent="0.25">
      <c r="B16" s="5">
        <v>1</v>
      </c>
      <c r="C16" s="5">
        <v>2</v>
      </c>
      <c r="D16" s="5">
        <v>3</v>
      </c>
    </row>
    <row r="17" spans="2:4" ht="15.75" x14ac:dyDescent="0.25">
      <c r="B17" s="11" t="s">
        <v>7</v>
      </c>
      <c r="C17" s="13">
        <v>4</v>
      </c>
      <c r="D17" s="12">
        <v>99626</v>
      </c>
    </row>
    <row r="18" spans="2:4" ht="15.75" x14ac:dyDescent="0.25">
      <c r="B18" s="6" t="s">
        <v>0</v>
      </c>
      <c r="C18" s="2">
        <f>C17</f>
        <v>4</v>
      </c>
      <c r="D18" s="14">
        <f>SUM(D17:D17)</f>
        <v>99626</v>
      </c>
    </row>
    <row r="20" spans="2:4" ht="15.75" thickBot="1" x14ac:dyDescent="0.3"/>
    <row r="21" spans="2:4" ht="15.75" x14ac:dyDescent="0.25">
      <c r="B21" s="19" t="s">
        <v>1</v>
      </c>
      <c r="C21" s="21" t="s">
        <v>2</v>
      </c>
      <c r="D21" s="22"/>
    </row>
    <row r="22" spans="2:4" ht="16.5" thickBot="1" x14ac:dyDescent="0.3">
      <c r="B22" s="20"/>
      <c r="C22" s="23">
        <f>D18+D12</f>
        <v>131963</v>
      </c>
      <c r="D22" s="24"/>
    </row>
  </sheetData>
  <mergeCells count="7">
    <mergeCell ref="B21:B22"/>
    <mergeCell ref="C21:D21"/>
    <mergeCell ref="C22:D22"/>
    <mergeCell ref="D1:E1"/>
    <mergeCell ref="C2:E2"/>
    <mergeCell ref="D3:E3"/>
    <mergeCell ref="A5:E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2023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2023-12-19T23:05:54Z</cp:lastPrinted>
  <dcterms:created xsi:type="dcterms:W3CDTF">2013-02-07T03:53:24Z</dcterms:created>
  <dcterms:modified xsi:type="dcterms:W3CDTF">2023-12-19T23:06:00Z</dcterms:modified>
</cp:coreProperties>
</file>